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<sst xmlns="http://schemas.openxmlformats.org/spreadsheetml/2006/main" count="80" uniqueCount="33">
  <si>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</si>
  <si>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</si>
  <si>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</si>
  <si>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</si>
  <si>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</si>
  <si>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</si>
  <si>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</si>
  <si>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</si>
  <si>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</si>
  <si>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</si>
  <si>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</si>
  <si>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</si>
  <si>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</si>
  <si>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</si>
  <si>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</si>
  <si>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</si>
  <si>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</si>
  <si>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</si>
  <si>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</si>
  <si>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</si>
  <si>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</si>
  <si>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</si>
  <si>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</si>
  <si>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</si>
  <si>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Kimmot = Kinnulan Kimmot  (1948)</t>
  </si>
  <si>
    <t>YK = Ylivieskan Kuula  (1909)</t>
  </si>
  <si>
    <t>Jussi-Einari Kauppinen</t>
  </si>
  <si>
    <t>5.</t>
  </si>
  <si>
    <t>Kimmot</t>
  </si>
  <si>
    <t>7.</t>
  </si>
  <si>
    <t>YK  2</t>
  </si>
  <si>
    <t>9.</t>
  </si>
  <si>
    <t>25.6.1982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</si>
</sst>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 t="s">
        <v>32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13</v>
      </c>
      <c r="AB4" s="12">
        <v>0</v>
      </c>
      <c r="AC4" s="12">
        <v>11</v>
      </c>
      <c r="AD4" s="12">
        <v>0</v>
      </c>
      <c r="AE4" s="12">
        <v>22</v>
      </c>
      <c r="AF4" s="68">
        <v>0.44890000000000002</v>
      </c>
      <c r="AG4" s="10">
        <v>49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28</v>
      </c>
      <c r="AA5" s="12">
        <v>15</v>
      </c>
      <c r="AB5" s="12">
        <v>0</v>
      </c>
      <c r="AC5" s="12">
        <v>6</v>
      </c>
      <c r="AD5" s="12">
        <v>0</v>
      </c>
      <c r="AE5" s="12">
        <v>13</v>
      </c>
      <c r="AF5" s="68">
        <v>0.27650000000000002</v>
      </c>
      <c r="AG5" s="10">
        <v>47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28</v>
      </c>
      <c r="AA6" s="12">
        <v>7</v>
      </c>
      <c r="AB6" s="12">
        <v>0</v>
      </c>
      <c r="AC6" s="12">
        <v>5</v>
      </c>
      <c r="AD6" s="12">
        <v>3</v>
      </c>
      <c r="AE6" s="12">
        <v>11</v>
      </c>
      <c r="AF6" s="68">
        <v>0.37930000000000003</v>
      </c>
      <c r="AG6" s="10">
        <v>29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29</v>
      </c>
      <c r="Z7" s="1" t="s">
        <v>28</v>
      </c>
      <c r="AA7" s="12">
        <v>9</v>
      </c>
      <c r="AB7" s="12">
        <v>0</v>
      </c>
      <c r="AC7" s="12">
        <v>4</v>
      </c>
      <c r="AD7" s="12">
        <v>0</v>
      </c>
      <c r="AE7" s="12">
        <v>16</v>
      </c>
      <c r="AF7" s="68">
        <v>0.41020000000000001</v>
      </c>
      <c r="AG7" s="10">
        <v>39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29</v>
      </c>
      <c r="Z9" s="1" t="s">
        <v>30</v>
      </c>
      <c r="AA9" s="12">
        <v>14</v>
      </c>
      <c r="AB9" s="12">
        <v>0</v>
      </c>
      <c r="AC9" s="12">
        <v>8</v>
      </c>
      <c r="AD9" s="12">
        <v>5</v>
      </c>
      <c r="AE9" s="12">
        <v>26</v>
      </c>
      <c r="AF9" s="68">
        <v>0.36609999999999998</v>
      </c>
      <c r="AG9" s="10">
        <v>71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31</v>
      </c>
      <c r="Z10" s="1" t="s">
        <v>30</v>
      </c>
      <c r="AA10" s="12">
        <v>9</v>
      </c>
      <c r="AB10" s="12">
        <v>0</v>
      </c>
      <c r="AC10" s="12">
        <v>4</v>
      </c>
      <c r="AD10" s="12">
        <v>0</v>
      </c>
      <c r="AE10" s="12">
        <v>22</v>
      </c>
      <c r="AF10" s="68">
        <v>0.52380000000000004</v>
      </c>
      <c r="AG10" s="10">
        <v>42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67</v>
      </c>
      <c r="AB11" s="36">
        <f>SUM(AB4:AB10)</f>
        <v>0</v>
      </c>
      <c r="AC11" s="36">
        <f>SUM(AC4:AC10)</f>
        <v>38</v>
      </c>
      <c r="AD11" s="36">
        <f>SUM(AD4:AD10)</f>
        <v>8</v>
      </c>
      <c r="AE11" s="36">
        <f>SUM(AE4:AE10)</f>
        <v>110</v>
      </c>
      <c r="AF11" s="37">
        <f>PRODUCT(AE11/AG11)</f>
        <v>0.3971119133574007</v>
      </c>
      <c r="AG11" s="21">
        <f>SUM(AG4:AG10)</f>
        <v>277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67</v>
      </c>
      <c r="F16" s="47">
        <f>PRODUCT(AB11+AN11)</f>
        <v>0</v>
      </c>
      <c r="G16" s="47">
        <f>PRODUCT(AC11+AO11)</f>
        <v>38</v>
      </c>
      <c r="H16" s="47">
        <f>PRODUCT(AD11+AP11)</f>
        <v>8</v>
      </c>
      <c r="I16" s="47">
        <f>PRODUCT(AE11+AQ11)</f>
        <v>110</v>
      </c>
      <c r="J16" s="60">
        <f>PRODUCT(I16/K16)</f>
        <v>0.3971119133574007</v>
      </c>
      <c r="K16" s="10">
        <f>PRODUCT(AG11+AS11)</f>
        <v>277</v>
      </c>
      <c r="L16" s="53">
        <f>PRODUCT((F16+G16)/E16)</f>
        <v>0.56716417910447758</v>
      </c>
      <c r="M16" s="53">
        <f>PRODUCT(H16/E16)</f>
        <v>0.11940298507462686</v>
      </c>
      <c r="N16" s="53">
        <f>PRODUCT((F16+G16+H16)/E16)</f>
        <v>0.68656716417910446</v>
      </c>
      <c r="O16" s="53">
        <f>PRODUCT(I16/E16)</f>
        <v>1.6417910447761195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67</v>
      </c>
      <c r="F17" s="47">
        <f t="shared" ref="F17:I17" si="0">SUM(F14:F16)</f>
        <v>0</v>
      </c>
      <c r="G17" s="47">
        <f t="shared" si="0"/>
        <v>38</v>
      </c>
      <c r="H17" s="47">
        <f t="shared" si="0"/>
        <v>8</v>
      </c>
      <c r="I17" s="47">
        <f t="shared" si="0"/>
        <v>110</v>
      </c>
      <c r="J17" s="60">
        <f>PRODUCT(I17/K17)</f>
        <v>0.3971119133574007</v>
      </c>
      <c r="K17" s="16">
        <f>SUM(K14:K16)</f>
        <v>277</v>
      </c>
      <c r="L17" s="53">
        <f>PRODUCT((F17+G17)/E17)</f>
        <v>0.56716417910447758</v>
      </c>
      <c r="M17" s="53">
        <f>PRODUCT(H17/E17)</f>
        <v>0.11940298507462686</v>
      </c>
      <c r="N17" s="53">
        <f>PRODUCT((F17+G17+H17)/E17)</f>
        <v>0.68656716417910446</v>
      </c>
      <c r="O17" s="53">
        <f>PRODUCT(I17/E17)</f>
        <v>1.6417910447761195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2018-10-21T11:51:16Z</dcterms:modified>
</cp:coreProperties>
</file>